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Kainų pasiūlymo lentelė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K4" i="1" s="1"/>
  <c r="I3" i="1"/>
  <c r="K3" i="1" s="1"/>
  <c r="I5" i="1"/>
  <c r="K5" i="1" s="1"/>
</calcChain>
</file>

<file path=xl/sharedStrings.xml><?xml version="1.0" encoding="utf-8"?>
<sst xmlns="http://schemas.openxmlformats.org/spreadsheetml/2006/main" count="31" uniqueCount="31">
  <si>
    <t xml:space="preserve">Pirkimo dalies Nr. </t>
  </si>
  <si>
    <t>BVPŽ kodas</t>
  </si>
  <si>
    <t>Prekės pavadinimas</t>
  </si>
  <si>
    <t>Mato, vnt.</t>
  </si>
  <si>
    <t>Perkamas kiekis</t>
  </si>
  <si>
    <t>Viso kaina EUR (be PVM)</t>
  </si>
  <si>
    <t>PVM tarifas</t>
  </si>
  <si>
    <t>33696500-0</t>
  </si>
  <si>
    <t>Pakuotė</t>
  </si>
  <si>
    <t>33140000-3</t>
  </si>
  <si>
    <t>96 šulinėlių plokštelės PGR reakcijoms atlikti, be bortelių</t>
  </si>
  <si>
    <t>Pakuotė 100 vnt</t>
  </si>
  <si>
    <t>EcoRV</t>
  </si>
  <si>
    <t>PASTABA:</t>
  </si>
  <si>
    <t>Propanolis</t>
  </si>
  <si>
    <t>pakuotė, 1 l</t>
  </si>
  <si>
    <t>33696300-8</t>
  </si>
  <si>
    <r>
      <t xml:space="preserve">1. </t>
    </r>
    <r>
      <rPr>
        <b/>
        <sz val="11"/>
        <color theme="1"/>
        <rFont val="Calibri"/>
        <family val="2"/>
        <charset val="186"/>
        <scheme val="minor"/>
      </rPr>
      <t>1-19</t>
    </r>
    <r>
      <rPr>
        <sz val="11"/>
        <color theme="1"/>
        <rFont val="Calibri"/>
        <family val="2"/>
        <scheme val="minor"/>
      </rPr>
      <t xml:space="preserve"> pirkimo dalims kainas siūlyti su 5 proc. PVM.</t>
    </r>
  </si>
  <si>
    <r>
      <t xml:space="preserve">2. </t>
    </r>
    <r>
      <rPr>
        <b/>
        <sz val="11"/>
        <color theme="1"/>
        <rFont val="Calibri"/>
        <family val="2"/>
        <charset val="186"/>
        <scheme val="minor"/>
      </rPr>
      <t>20-29</t>
    </r>
    <r>
      <rPr>
        <sz val="11"/>
        <color theme="1"/>
        <rFont val="Calibri"/>
        <family val="2"/>
        <scheme val="minor"/>
      </rPr>
      <t xml:space="preserve"> pirkimo dalims kainas siūlyti su 21 proc. PVM</t>
    </r>
  </si>
  <si>
    <t>Gamintojas, katalogo Nr.</t>
  </si>
  <si>
    <t>Siūloma pakuotė</t>
  </si>
  <si>
    <t>Siūlomų pakuočių kiekis</t>
  </si>
  <si>
    <t>Mato vnt kaina EUR (be PVM)</t>
  </si>
  <si>
    <t>Viso Kaina
 EUR (su PVM)</t>
  </si>
  <si>
    <t>*PIRKIMO DALIS, KURIOMS PASIŪLYMAS NETEIKIAMAS, IŠTRINTI.</t>
  </si>
  <si>
    <t>VWR; Kat. Nr. 84881.290</t>
  </si>
  <si>
    <t>1 l</t>
  </si>
  <si>
    <t>BRAND; Kat. Nr. 781375</t>
  </si>
  <si>
    <t>1 pak. - 50 vnt.</t>
  </si>
  <si>
    <t>MeChemExpress; Kat. Nr. HY-KE7015-200T</t>
  </si>
  <si>
    <t>1 pak.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</si>
</sst>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ile.medchemexpress.com/inhibitorKitUpload/HY-KE7015/MCE-EcoR-V-Manual.pdf" TargetMode="External"/><Relationship Id="rId2" Type="http://schemas.openxmlformats.org/officeDocument/2006/relationships/hyperlink" Target="https://shop.brand.de/en/pcr-plate-96-well-pp-bio-certr-pcr-quality-p557.html" TargetMode="External"/><Relationship Id="rId1" Type="http://schemas.openxmlformats.org/officeDocument/2006/relationships/hyperlink" Target="https://www.avantorsciences.com/export/en/product/13362078/2-propanol-999-hipersolv-chromanorm-for-lc-ms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zoomScaleNormal="100" workbookViewId="0">
      <pane ySplit="2" topLeftCell="A3" activePane="bottomLeft" state="frozen"/>
      <selection pane="bottomLeft" activeCell="A6" sqref="A6:XFD7"/>
    </sheetView>
  </sheetViews>
  <sheetFormatPr defaultRowHeight="15" x14ac:dyDescent="0.25"/>
  <cols>
    <col min="2" max="2" width="21.140625" customWidth="1"/>
    <col min="3" max="3" width="51.85546875" customWidth="1"/>
    <col min="4" max="4" width="18.42578125" customWidth="1"/>
    <col min="5" max="8" width="15.42578125" customWidth="1"/>
    <col min="9" max="9" width="20.42578125" customWidth="1"/>
    <col min="10" max="10" width="9.28515625" customWidth="1"/>
    <col min="11" max="11" width="20.85546875" customWidth="1"/>
    <col min="12" max="12" width="23" customWidth="1"/>
  </cols>
  <sheetData>
    <row r="1" spans="1:12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45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20</v>
      </c>
      <c r="G2" s="5" t="s">
        <v>21</v>
      </c>
      <c r="H2" s="6" t="s">
        <v>22</v>
      </c>
      <c r="I2" s="6" t="s">
        <v>5</v>
      </c>
      <c r="J2" s="7" t="s">
        <v>6</v>
      </c>
      <c r="K2" s="7" t="s">
        <v>23</v>
      </c>
      <c r="L2" s="7" t="s">
        <v>19</v>
      </c>
    </row>
    <row r="3" spans="1:12" ht="30" x14ac:dyDescent="0.25">
      <c r="A3" s="1">
        <v>24</v>
      </c>
      <c r="B3" s="9" t="s">
        <v>9</v>
      </c>
      <c r="C3" s="2" t="s">
        <v>10</v>
      </c>
      <c r="D3" s="9" t="s">
        <v>11</v>
      </c>
      <c r="E3" s="9">
        <v>50</v>
      </c>
      <c r="F3" s="12" t="s">
        <v>28</v>
      </c>
      <c r="G3" s="9">
        <v>100</v>
      </c>
      <c r="H3" s="10">
        <v>162</v>
      </c>
      <c r="I3" s="10">
        <f>H3*G3</f>
        <v>16200</v>
      </c>
      <c r="J3" s="9">
        <v>21</v>
      </c>
      <c r="K3" s="10">
        <f>I3*1.21</f>
        <v>19602</v>
      </c>
      <c r="L3" s="13" t="s">
        <v>27</v>
      </c>
    </row>
    <row r="4" spans="1:12" ht="30" x14ac:dyDescent="0.25">
      <c r="A4" s="1">
        <v>25</v>
      </c>
      <c r="B4" s="9" t="s">
        <v>7</v>
      </c>
      <c r="C4" s="2" t="s">
        <v>12</v>
      </c>
      <c r="D4" s="9" t="s">
        <v>8</v>
      </c>
      <c r="E4" s="9">
        <v>10</v>
      </c>
      <c r="F4" s="12" t="s">
        <v>30</v>
      </c>
      <c r="G4" s="9">
        <v>10</v>
      </c>
      <c r="H4" s="10">
        <v>90</v>
      </c>
      <c r="I4" s="10">
        <f>H4*G4</f>
        <v>900</v>
      </c>
      <c r="J4" s="9">
        <v>21</v>
      </c>
      <c r="K4" s="10">
        <f>I4*1.21</f>
        <v>1089</v>
      </c>
      <c r="L4" s="11" t="s">
        <v>29</v>
      </c>
    </row>
    <row r="5" spans="1:12" x14ac:dyDescent="0.25">
      <c r="A5" s="1">
        <v>27</v>
      </c>
      <c r="B5" s="9" t="s">
        <v>16</v>
      </c>
      <c r="C5" s="3" t="s">
        <v>14</v>
      </c>
      <c r="D5" s="9" t="s">
        <v>15</v>
      </c>
      <c r="E5" s="9">
        <v>20</v>
      </c>
      <c r="F5" s="12" t="s">
        <v>26</v>
      </c>
      <c r="G5" s="9">
        <v>20</v>
      </c>
      <c r="H5" s="10">
        <v>47</v>
      </c>
      <c r="I5" s="10">
        <f>H5*G5</f>
        <v>940</v>
      </c>
      <c r="J5" s="9">
        <v>21</v>
      </c>
      <c r="K5" s="10">
        <f>I5*1.21</f>
        <v>1137.3999999999999</v>
      </c>
      <c r="L5" s="11" t="s">
        <v>25</v>
      </c>
    </row>
    <row r="6" spans="1:12" x14ac:dyDescent="0.25">
      <c r="B6" s="4"/>
      <c r="C6" s="4"/>
      <c r="D6" s="4"/>
      <c r="E6" s="4"/>
      <c r="F6" s="4"/>
      <c r="G6" s="4"/>
      <c r="H6" s="4"/>
      <c r="I6" s="4"/>
      <c r="J6" s="4"/>
      <c r="K6" s="4"/>
    </row>
    <row r="7" spans="1:12" x14ac:dyDescent="0.25">
      <c r="B7" s="15" t="s">
        <v>13</v>
      </c>
      <c r="C7" s="15"/>
      <c r="D7" s="4"/>
      <c r="E7" s="4"/>
      <c r="F7" s="4"/>
      <c r="G7" s="4"/>
      <c r="H7" s="4"/>
      <c r="I7" s="4"/>
      <c r="J7" s="4"/>
      <c r="K7" s="4"/>
    </row>
    <row r="8" spans="1:12" x14ac:dyDescent="0.25">
      <c r="B8" s="14" t="s">
        <v>17</v>
      </c>
      <c r="C8" s="14"/>
    </row>
    <row r="9" spans="1:12" x14ac:dyDescent="0.25">
      <c r="B9" s="14" t="s">
        <v>18</v>
      </c>
      <c r="C9" s="14"/>
    </row>
    <row r="11" spans="1:12" x14ac:dyDescent="0.25">
      <c r="A11" t="s">
        <v>24</v>
      </c>
    </row>
  </sheetData>
  <mergeCells count="3">
    <mergeCell ref="B8:C8"/>
    <mergeCell ref="B9:C9"/>
    <mergeCell ref="B7:C7"/>
  </mergeCells>
  <hyperlinks>
    <hyperlink ref="L5" r:id="rId1"/>
    <hyperlink ref="L3" r:id="rId2"/>
    <hyperlink ref="L4" r:id="rId3"/>
  </hyperlinks>
  <pageMargins left="0.25" right="0.25" top="0.75" bottom="0.75" header="0.3" footer="0.3"/>
  <pageSetup paperSize="9" scale="56" fitToWidth="0" orientation="portrait"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41352B-5952-4F6B-B482-747C04ACC9C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C617C66-0376-4035-A827-4597052F47AB}">
  <ds:schemaRefs/>
</ds:datastoreItem>
</file>

<file path=customXml/itemProps3.xml><?xml version="1.0" encoding="utf-8"?>
<ds:datastoreItem xmlns:ds="http://schemas.openxmlformats.org/officeDocument/2006/customXml" ds:itemID="{8179C7A5-FE6C-42F7-86DE-1B9F1B24C5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C84620A6-0BEF-40A3-AA2D-1BE2EB7F42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Kainų pasiūlymo lentelė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2025-11-14T11:57:00Z</dcterms:modified>
</cp:coreProperties>
</file>